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192.168.0.6\fdフォルダ\220_☆優良校\★R8年度(第65回)\要項、選考の基準、調査票、記入上の注意\★R8調査票\"/>
    </mc:Choice>
  </mc:AlternateContent>
  <xr:revisionPtr revIDLastSave="0" documentId="13_ncr:1_{2546D81C-E062-466A-AC6D-423D14348A40}" xr6:coauthVersionLast="47" xr6:coauthVersionMax="47" xr10:uidLastSave="{00000000-0000-0000-0000-000000000000}"/>
  <bookViews>
    <workbookView xWindow="-120" yWindow="-120" windowWidth="20730" windowHeight="11040" xr2:uid="{894DC980-82F5-4EEA-87DA-BC79D946077A}"/>
  </bookViews>
  <sheets>
    <sheet name="注意事項" sheetId="14" r:id="rId1"/>
    <sheet name="0.基本情報,1.本校の学校保健の概要（部分）" sheetId="1" r:id="rId2"/>
    <sheet name="3.歯科保健状況" sheetId="4" r:id="rId3"/>
    <sheet name="6.教員の学校歯科保健に関する研修への参加状況" sheetId="7" r:id="rId4"/>
    <sheet name="7.学校歯科医の活動状況" sheetId="8" r:id="rId5"/>
  </sheets>
  <definedNames>
    <definedName name="_xlnm.Print_Area" localSheetId="2">'3.歯科保健状況'!$A$1:$G$12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B28" i="4"/>
  <c r="B29" i="4"/>
  <c r="B30" i="4"/>
  <c r="B14" i="4"/>
  <c r="B15" i="4"/>
  <c r="B19" i="4"/>
  <c r="B20" i="4"/>
  <c r="B21" i="4"/>
  <c r="B23" i="4"/>
  <c r="B22" i="4"/>
  <c r="B13" i="4"/>
  <c r="E10" i="4" l="1"/>
  <c r="B7" i="4"/>
  <c r="E11" i="4" l="1"/>
  <c r="E12" i="4"/>
  <c r="E5" i="4"/>
  <c r="E6" i="4"/>
  <c r="E4" i="4"/>
  <c r="C7" i="4"/>
  <c r="B16" i="4" s="1"/>
  <c r="D7" i="4"/>
  <c r="B25" i="4" s="1"/>
  <c r="B8" i="4"/>
  <c r="A1" i="8" a="1"/>
  <c r="A1" i="8" s="1"/>
  <c r="A1" i="7" a="1"/>
  <c r="A1" i="7" s="1"/>
  <c r="A1" i="1" a="1"/>
  <c r="A1" i="1" s="1"/>
  <c r="A1" i="4" a="1"/>
  <c r="A1" i="4" s="1"/>
  <c r="C8" i="4" l="1"/>
  <c r="B17" i="4" s="1"/>
  <c r="B9" i="4"/>
  <c r="E7" i="4"/>
  <c r="D8" i="4"/>
  <c r="B26" i="4" s="1"/>
  <c r="D9" i="4" l="1"/>
  <c r="B27" i="4" s="1"/>
  <c r="C9" i="4"/>
  <c r="B18" i="4" s="1"/>
  <c r="E8" i="4"/>
  <c r="E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<sst xmlns="http://schemas.openxmlformats.org/spreadsheetml/2006/main" count="104" uniqueCount="99">
  <si>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</si>
  <si>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</si>
  <si>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</si>
  <si>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</si>
  <si>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</si>
  <si>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</si>
  <si>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イ　未処置のむし歯のある者の数</t>
    <rPh sb="2" eb="5">
      <t>ミショチ</t>
    </rPh>
    <rPh sb="8" eb="9">
      <t>バ</t>
    </rPh>
    <rPh sb="12" eb="13">
      <t>モノ</t>
    </rPh>
    <rPh sb="14" eb="15">
      <t>カズ</t>
    </rPh>
    <phoneticPr fontId="2"/>
  </si>
  <si>
    <t>ウ　処置完了者数</t>
    <rPh sb="2" eb="8">
      <t>ショチカンリョウシャスウ</t>
    </rPh>
    <phoneticPr fontId="2"/>
  </si>
  <si>
    <t>エ　むし歯経験者数（自動イ＋ウ）</t>
    <rPh sb="4" eb="5">
      <t>バ</t>
    </rPh>
    <rPh sb="5" eb="9">
      <t>ケイケンシャスウ</t>
    </rPh>
    <rPh sb="10" eb="12">
      <t>ジドウ</t>
    </rPh>
    <phoneticPr fontId="2"/>
  </si>
  <si>
    <t>オ　むし歯のない者の数（自動アーエ）</t>
    <rPh sb="4" eb="5">
      <t>バ</t>
    </rPh>
    <rPh sb="8" eb="9">
      <t>モノ</t>
    </rPh>
    <rPh sb="10" eb="11">
      <t>カズ</t>
    </rPh>
    <rPh sb="12" eb="14">
      <t>ジドウ</t>
    </rPh>
    <phoneticPr fontId="2"/>
  </si>
  <si>
    <t>カ　むし歯のない者の率（％）（自動オ÷ア×100）</t>
    <rPh sb="4" eb="5">
      <t>バ</t>
    </rPh>
    <rPh sb="8" eb="9">
      <t>モノ</t>
    </rPh>
    <rPh sb="10" eb="11">
      <t>リツ</t>
    </rPh>
    <rPh sb="15" eb="17">
      <t>ジドウ</t>
    </rPh>
    <phoneticPr fontId="2"/>
  </si>
  <si>
    <t>有の場合の回数</t>
    <rPh sb="0" eb="1">
      <t>アリ</t>
    </rPh>
    <rPh sb="2" eb="4">
      <t>バアイ</t>
    </rPh>
    <rPh sb="5" eb="7">
      <t>カイスウ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</si>
  <si>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</si>
  <si>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</si>
  <si>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</si>
  <si>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</si>
  <si>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</si>
  <si>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</si>
  <si>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</si>
  <si>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</si>
  <si>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</si>
  <si>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</si>
  <si>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</si>
  <si>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</si>
  <si>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</si>
  <si>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</si>
  <si>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</si>
  <si>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</si>
  <si>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</si>
  <si>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</si>
  <si>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</si>
  <si>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</si>
  <si>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</si>
  <si>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</si>
  <si>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</si>
  <si>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</si>
  <si>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</si>
  <si>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</si>
  <si>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</si>
  <si>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</si>
  <si>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キ　COを有する者の人数</t>
    <rPh sb="5" eb="6">
      <t>ユウ</t>
    </rPh>
    <rPh sb="8" eb="9">
      <t>モノ</t>
    </rPh>
    <rPh sb="10" eb="12">
      <t>ニンズウ</t>
    </rPh>
    <phoneticPr fontId="2"/>
  </si>
  <si>
    <t>ク　GOと判定された者の人数</t>
    <rPh sb="5" eb="7">
      <t>ハンテイ</t>
    </rPh>
    <rPh sb="10" eb="11">
      <t>モノ</t>
    </rPh>
    <rPh sb="12" eb="14">
      <t>ニンズウ</t>
    </rPh>
    <phoneticPr fontId="2"/>
  </si>
  <si>
    <t>ケ　Gと判定された者の人数</t>
    <rPh sb="4" eb="6">
      <t>ハンテイ</t>
    </rPh>
    <rPh sb="9" eb="10">
      <t>モノ</t>
    </rPh>
    <rPh sb="11" eb="13">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</si>
  <si>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</si>
  <si>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</si>
  <si>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t xml:space="preserve">この欄の記入は、乳歯・永久歯を含めて全て本年度の定期健康診断の歯の検査結果について、検査票の記載をもとに記入してください。
</t>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</si>
  <si>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</si>
  <si>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</si>
  <si>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</si>
  <si>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</si>
  <si>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</si>
  <si>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</si>
  <si>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</si>
  <si>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</si>
  <si>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</si>
  <si>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t>■養護教諭（2人目がある場合はこちらにご記入ください）</t>
    <rPh sb="1" eb="5">
      <t>ヨウゴキョウユ</t>
    </rPh>
    <rPh sb="7" eb="9">
      <t>ニンメ</t>
    </rPh>
    <rPh sb="12" eb="14">
      <t>バアイ</t>
    </rPh>
    <rPh sb="20" eb="22">
      <t>キニュウ</t>
    </rPh>
    <phoneticPr fontId="2"/>
  </si>
  <si>
    <t>養護教諭名（2人目）</t>
    <rPh sb="0" eb="2">
      <t>ヨウゴ</t>
    </rPh>
    <rPh sb="2" eb="4">
      <t>キョウユ</t>
    </rPh>
    <rPh sb="4" eb="5">
      <t>メイ</t>
    </rPh>
    <rPh sb="7" eb="9">
      <t>ニンメ</t>
    </rPh>
    <phoneticPr fontId="2"/>
  </si>
  <si>
    <t>養護教諭名（ふりがな）（2人目）</t>
    <rPh sb="0" eb="2">
      <t>ヨウゴ</t>
    </rPh>
    <rPh sb="2" eb="4">
      <t>キョウユ</t>
    </rPh>
    <rPh sb="4" eb="5">
      <t>メイ</t>
    </rPh>
    <rPh sb="5" eb="6">
      <t>ガクメイ</t>
    </rPh>
    <phoneticPr fontId="2"/>
  </si>
  <si>
    <t>養護教諭在籍年数（2人目）</t>
    <rPh sb="0" eb="4">
      <t>ヨウゴキョウユ</t>
    </rPh>
    <rPh sb="4" eb="8">
      <t>ザイセキネンスウ</t>
    </rPh>
    <phoneticPr fontId="2"/>
  </si>
  <si>
    <t>学級数　幼稚部</t>
    <rPh sb="0" eb="3">
      <t>ガッキュウスウ</t>
    </rPh>
    <rPh sb="4" eb="6">
      <t>ヨウチ</t>
    </rPh>
    <rPh sb="6" eb="7">
      <t>ブ</t>
    </rPh>
    <phoneticPr fontId="2"/>
  </si>
  <si>
    <t>学級数　小学部</t>
    <rPh sb="0" eb="3">
      <t>ガッキュウスウ</t>
    </rPh>
    <rPh sb="4" eb="7">
      <t>ショウガクブ</t>
    </rPh>
    <phoneticPr fontId="2"/>
  </si>
  <si>
    <t>学級数　中学部</t>
    <rPh sb="0" eb="3">
      <t>ガッキュウスウ</t>
    </rPh>
    <rPh sb="4" eb="7">
      <t>チュウガクブ</t>
    </rPh>
    <phoneticPr fontId="2"/>
  </si>
  <si>
    <t>学級数　高等部</t>
    <rPh sb="0" eb="3">
      <t>ガッキュウスウ</t>
    </rPh>
    <rPh sb="4" eb="7">
      <t>コウトウブ</t>
    </rPh>
    <phoneticPr fontId="2"/>
  </si>
  <si>
    <t>幼稚部在籍者数</t>
    <rPh sb="0" eb="3">
      <t>ヨウチブ</t>
    </rPh>
    <rPh sb="3" eb="6">
      <t>ザイセキシャ</t>
    </rPh>
    <rPh sb="6" eb="7">
      <t>スウ</t>
    </rPh>
    <phoneticPr fontId="2"/>
  </si>
  <si>
    <t>小学部在籍者数</t>
    <rPh sb="0" eb="3">
      <t>ショウガクブ</t>
    </rPh>
    <rPh sb="3" eb="7">
      <t>ザイセキシャスウ</t>
    </rPh>
    <phoneticPr fontId="2"/>
  </si>
  <si>
    <t>中学部在籍者数</t>
    <rPh sb="0" eb="3">
      <t>チュウガクブ</t>
    </rPh>
    <rPh sb="3" eb="7">
      <t>ザイセキシャスウ</t>
    </rPh>
    <phoneticPr fontId="2"/>
  </si>
  <si>
    <t>高等部在籍者数</t>
    <rPh sb="0" eb="3">
      <t>コウトウブ</t>
    </rPh>
    <rPh sb="3" eb="7">
      <t>ザイセキシャスウ</t>
    </rPh>
    <phoneticPr fontId="2"/>
  </si>
  <si>
    <t>小学部</t>
    <rPh sb="0" eb="3">
      <t>ショウガクブ</t>
    </rPh>
    <phoneticPr fontId="2"/>
  </si>
  <si>
    <r>
      <t>■（1）学年別歯科保健の状況（</t>
    </r>
    <r>
      <rPr>
        <b/>
        <sz val="11"/>
        <color theme="1"/>
        <rFont val="游ゴシック"/>
        <family val="3"/>
        <charset val="128"/>
        <scheme val="minor"/>
      </rPr>
      <t>乳歯</t>
    </r>
    <r>
      <rPr>
        <sz val="11"/>
        <color theme="1"/>
        <rFont val="游ゴシック"/>
        <family val="2"/>
        <charset val="128"/>
        <scheme val="minor"/>
      </rPr>
      <t>および</t>
    </r>
    <r>
      <rPr>
        <b/>
        <sz val="11"/>
        <color theme="1"/>
        <rFont val="游ゴシック"/>
        <family val="3"/>
        <charset val="128"/>
        <scheme val="minor"/>
      </rPr>
      <t>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5" eb="17">
      <t>ニュウシ</t>
    </rPh>
    <rPh sb="20" eb="23">
      <t>エイキュウシ</t>
    </rPh>
    <rPh sb="27" eb="29">
      <t>キニュウ</t>
    </rPh>
    <phoneticPr fontId="2"/>
  </si>
  <si>
    <t>中学部</t>
    <rPh sb="0" eb="3">
      <t>チュウガクブ</t>
    </rPh>
    <phoneticPr fontId="2"/>
  </si>
  <si>
    <t>高等部</t>
    <rPh sb="0" eb="3">
      <t>コウトウブ</t>
    </rPh>
    <phoneticPr fontId="2"/>
  </si>
  <si>
    <t>ア　被検者数(中学部)</t>
  </si>
  <si>
    <t>イ　未処置のむし歯のある者の数(中学部)</t>
  </si>
  <si>
    <t>ウ　処置完了者数(中学部)</t>
  </si>
  <si>
    <t>エ　むし歯経験者数（自動イ＋ウ）(中学部)</t>
  </si>
  <si>
    <t>オ　むし歯のない者の数（自動アーエ）(中学部)</t>
  </si>
  <si>
    <t>カ　むし歯のない者の率（％）（自動オ÷ア×100）(中学部)</t>
  </si>
  <si>
    <t>キ　COを有する者の人数(中学部)</t>
  </si>
  <si>
    <t>ク　GOと判定された者の人数(中学部)</t>
  </si>
  <si>
    <t>ケ　Gと判定された者の人数(中学部)</t>
  </si>
  <si>
    <t>イ　未処置のむし歯のある者の数(高等部)</t>
  </si>
  <si>
    <t>ウ　処置完了者数(高等部)</t>
  </si>
  <si>
    <t>エ　むし歯経験者数（自動イ＋ウ）(高等部)</t>
  </si>
  <si>
    <t>オ　むし歯のない者の数（自動アーエ）(高等部)</t>
  </si>
  <si>
    <t>カ　むし歯のない者の率（％）（自動オ÷ア×100）(高等部)</t>
  </si>
  <si>
    <t>キ　COを有する者の人数(高等部)</t>
  </si>
  <si>
    <t>ク　GOと判定された者の人数(高等部)</t>
  </si>
  <si>
    <t>ケ　Gと判定された者の人数(高等部)</t>
  </si>
  <si>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</si>
  <si>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</si>
  <si>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■ファイル名を次のように整理しお送りください。
　都道府県名（指定都市名）_校種_学校名
例：東京都_特別支援学校_日学特別支援学校.xlsx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3">
      <t>トクベツ</t>
    </rPh>
    <rPh sb="53" eb="55">
      <t>シエン</t>
    </rPh>
    <rPh sb="55" eb="57">
      <t>ガッコウ</t>
    </rPh>
    <rPh sb="58" eb="60">
      <t>ニチガク</t>
    </rPh>
    <rPh sb="60" eb="62">
      <t>トクベツ</t>
    </rPh>
    <rPh sb="62" eb="64">
      <t>シエン</t>
    </rPh>
    <rPh sb="64" eb="66">
      <t>ガッコウ</t>
    </rPh>
    <phoneticPr fontId="2"/>
  </si>
  <si>
    <t>■学校長</t>
    <rPh sb="1" eb="4">
      <t>ガッコウチョウ</t>
    </rPh>
    <phoneticPr fontId="2"/>
  </si>
  <si>
    <t>赤字で表示された場合は、被検者数を上回っており、入力ミスの可能性があります。ご確認をお願いいたします。問題なければそのままで結構です。</t>
    <rPh sb="0" eb="2">
      <t>アカジ</t>
    </rPh>
    <rPh sb="3" eb="5">
      <t>ヒョウジ</t>
    </rPh>
    <rPh sb="8" eb="10">
      <t>バアイ</t>
    </rPh>
    <rPh sb="12" eb="15">
      <t>ヒケンジャ</t>
    </rPh>
    <rPh sb="15" eb="16">
      <t>スウ</t>
    </rPh>
    <rPh sb="17" eb="19">
      <t>ウワマワ</t>
    </rPh>
    <rPh sb="24" eb="26">
      <t>ニュウリョク</t>
    </rPh>
    <rPh sb="29" eb="32">
      <t>カノウセイ</t>
    </rPh>
    <rPh sb="39" eb="41">
      <t>カクニン</t>
    </rPh>
    <rPh sb="43" eb="44">
      <t>ネガ</t>
    </rPh>
    <rPh sb="51" eb="53">
      <t>モンダイ</t>
    </rPh>
    <rPh sb="62" eb="64">
      <t>ケッコウ</t>
    </rPh>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</si>
  <si>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</si>
  <si>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rPh sb="12" eb="14">
      <t>カイスウ</t>
    </rPh>
    <phoneticPr fontId="2"/>
  </si>
  <si>
    <t>学校保健委員会への出席（回数）</t>
    <rPh sb="0" eb="7">
      <t>ガッコウホケンイインカイ</t>
    </rPh>
    <rPh sb="9" eb="11">
      <t>シュッセキ</t>
    </rPh>
    <rPh sb="12" eb="14">
      <t>カイスウ</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</si>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</sst>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8"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b/>
      <sz val="24"/>
      <color rgb="FFFF0000"/>
      <name val="ＭＳ 明朝"/>
      <family val="1"/>
      <charset val="128"/>
    </font>
  </fonts>
  <fills count="6">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1" tint="0.49998474074526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s>
  <cellStyleXfs count="1">
    <xf numFmtId="0" fontId="0" fillId="0" borderId="0">
      <alignment vertical="center"/>
    </xf>
  </cellStyleXfs>
  <cellXfs count="35">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5" fillId="2" borderId="0" xfId="0" applyFont="1" applyFill="1" applyAlignment="1">
      <alignment vertical="center" wrapText="1"/>
    </xf>
    <xf numFmtId="0" fontId="0" fillId="0" borderId="6"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8" fontId="0" fillId="0" borderId="1" xfId="0" applyNumberFormat="1" applyBorder="1">
      <alignment vertical="center"/>
    </xf>
    <xf numFmtId="0" fontId="6" fillId="0" borderId="0" xfId="0" applyFont="1" applyAlignment="1">
      <alignment horizontal="justify" vertical="center" wrapText="1"/>
    </xf>
    <xf numFmtId="0" fontId="7" fillId="0" borderId="0" xfId="0" applyFont="1" applyAlignment="1">
      <alignment horizontal="justify" vertical="center" wrapText="1"/>
    </xf>
    <xf numFmtId="1" fontId="0" fillId="0" borderId="0" xfId="0" applyNumberFormat="1">
      <alignment vertical="center"/>
    </xf>
    <xf numFmtId="176" fontId="0" fillId="0" borderId="0" xfId="0" applyNumberFormat="1">
      <alignment vertical="center"/>
    </xf>
    <xf numFmtId="0" fontId="3" fillId="2" borderId="1" xfId="0" applyFont="1" applyFill="1" applyBorder="1">
      <alignment vertical="center"/>
    </xf>
    <xf numFmtId="179" fontId="0" fillId="0" borderId="4" xfId="0" applyNumberFormat="1" applyBorder="1" applyProtection="1">
      <alignment vertical="center"/>
      <protection locked="0"/>
    </xf>
    <xf numFmtId="177" fontId="0" fillId="0" borderId="4" xfId="0" applyNumberFormat="1" applyBorder="1" applyProtection="1">
      <alignment vertical="center"/>
      <protection locked="0"/>
    </xf>
    <xf numFmtId="0" fontId="1" fillId="0" borderId="0" xfId="0" applyFont="1">
      <alignment vertical="center"/>
    </xf>
    <xf numFmtId="0" fontId="0" fillId="5" borderId="0" xfId="0" applyFill="1">
      <alignment vertical="center"/>
    </xf>
    <xf numFmtId="176" fontId="0" fillId="5" borderId="0" xfId="0" applyNumberFormat="1" applyFill="1">
      <alignment vertical="center"/>
    </xf>
    <xf numFmtId="0" fontId="5" fillId="2" borderId="0" xfId="0" applyFont="1" applyFill="1" applyAlignment="1">
      <alignment horizontal="left" vertical="center" wrapText="1"/>
    </xf>
  </cellXfs>
  <cellStyles count="1">
    <cellStyle name="標準" xfId="0" builtinId="0"/>
  </cellStyles>
  <dxfs count="23">
    <dxf>
      <fill>
        <patternFill>
          <bgColor rgb="FFFFFF00"/>
        </patternFill>
      </fill>
    </dxf>
    <dxf>
      <fill>
        <patternFill>
          <bgColor theme="1" tint="0.499984740745262"/>
        </patternFill>
      </fill>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92D05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23/09/relationships/Python" Target="pyth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3" sqref="A3"/>
    </sheetView>
  </sheetViews>
  <sheetFormatPr defaultRowHeight="18.75" x14ac:dyDescent="0.4"/>
  <cols>
    <col min="1" max="1" width="114.5" bestFit="1" customWidth="1"/>
  </cols>
  <sheetData>
    <row r="1" spans="1:1" ht="28.5" x14ac:dyDescent="0.4">
      <c r="A1" s="25" t="s">
        <v>20</v>
      </c>
    </row>
    <row r="2" spans="1:1" ht="76.5" customHeight="1" x14ac:dyDescent="0.4">
      <c r="A2" s="24" t="s">
        <v>90</v>
      </c>
    </row>
    <row r="3" spans="1:1" ht="76.5" customHeight="1" x14ac:dyDescent="0.4">
      <c r="A3" s="15" t="s">
        <v>19</v>
      </c>
    </row>
    <row r="4" spans="1:1" ht="57.75" customHeight="1" x14ac:dyDescent="0.4">
      <c r="A4" s="15" t="s">
        <v>13</v>
      </c>
    </row>
    <row r="5" spans="1:1" ht="52.5" customHeight="1" x14ac:dyDescent="0.4">
      <c r="A5" s="15" t="s">
        <v>14</v>
      </c>
    </row>
    <row r="6" spans="1:1" ht="47.25" customHeight="1" x14ac:dyDescent="0.4">
      <c r="A6" s="16" t="s">
        <v>48</v>
      </c>
    </row>
    <row r="7" spans="1:1" ht="58.5" customHeight="1" x14ac:dyDescent="0.4">
      <c r="A7" s="19" t="s">
        <v>16</v>
      </c>
    </row>
    <row r="8" spans="1:1" ht="81.75" customHeight="1" x14ac:dyDescent="0.4">
      <c r="A8" s="19" t="s">
        <v>15</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B45"/>
  <sheetViews>
    <sheetView topLeftCell="A35" workbookViewId="0">
      <selection activeCell="B45" activeCellId="8" sqref="B2:B10 B12:B14 B16:B18 B20:B22 B24:B26 B28:B30 B32:B34 B36:B43 B45"/>
    </sheetView>
  </sheetViews>
  <sheetFormatPr defaultRowHeight="18.75" x14ac:dyDescent="0.4"/>
  <cols>
    <col min="1" max="1" width="32.75" customWidth="1"/>
    <col min="2" max="2" width="65.5" customWidth="1"/>
  </cols>
  <sheetData>
    <row r="1" spans="1:2" x14ac:dyDescent="0.4">
      <c r="A1" s="13" t="str" cm="1">
        <f t="array" aca="1" ref="A1" ca="1">RIGHT(CELL("filename",A1),LEN(CELL("filename",A1))-FIND("]",CELL("filename",A1)))</f>
        <v>0.基本情報,1.本校の学校保健の概要（部分）</v>
      </c>
      <c r="B1" s="14"/>
    </row>
    <row r="2" spans="1:2" ht="23.25" customHeight="1" x14ac:dyDescent="0.4">
      <c r="A2" s="12" t="s">
        <v>0</v>
      </c>
      <c r="B2" s="20"/>
    </row>
    <row r="3" spans="1:2" ht="23.25" customHeight="1" x14ac:dyDescent="0.4">
      <c r="A3" s="12" t="s">
        <v>21</v>
      </c>
      <c r="B3" s="20"/>
    </row>
    <row r="4" spans="1:2" ht="23.25" customHeight="1" x14ac:dyDescent="0.4">
      <c r="A4" s="12" t="s">
        <v>22</v>
      </c>
      <c r="B4" s="20"/>
    </row>
    <row r="5" spans="1:2" ht="23.25" customHeight="1" x14ac:dyDescent="0.4">
      <c r="A5" s="12" t="s">
        <v>1</v>
      </c>
      <c r="B5" s="29"/>
    </row>
    <row r="6" spans="1:2" ht="23.25" customHeight="1" x14ac:dyDescent="0.4">
      <c r="A6" s="12" t="s">
        <v>23</v>
      </c>
      <c r="B6" s="20"/>
    </row>
    <row r="7" spans="1:2" ht="23.25" customHeight="1" x14ac:dyDescent="0.4">
      <c r="A7" s="12" t="s">
        <v>17</v>
      </c>
      <c r="B7" s="30"/>
    </row>
    <row r="8" spans="1:2" ht="23.25" customHeight="1" x14ac:dyDescent="0.4">
      <c r="A8" s="12" t="s">
        <v>18</v>
      </c>
      <c r="B8" s="30"/>
    </row>
    <row r="9" spans="1:2" ht="23.25" customHeight="1" x14ac:dyDescent="0.4">
      <c r="A9" s="12" t="s">
        <v>2</v>
      </c>
      <c r="B9" s="20"/>
    </row>
    <row r="10" spans="1:2" ht="23.25" customHeight="1" x14ac:dyDescent="0.4">
      <c r="A10" s="12" t="s">
        <v>3</v>
      </c>
      <c r="B10" s="20"/>
    </row>
    <row r="11" spans="1:2" x14ac:dyDescent="0.4">
      <c r="A11" s="8" t="s">
        <v>91</v>
      </c>
      <c r="B11" s="7"/>
    </row>
    <row r="12" spans="1:2" ht="23.25" customHeight="1" x14ac:dyDescent="0.4">
      <c r="A12" s="12" t="s">
        <v>24</v>
      </c>
      <c r="B12" s="20"/>
    </row>
    <row r="13" spans="1:2" ht="23.25" customHeight="1" x14ac:dyDescent="0.4">
      <c r="A13" s="12" t="s">
        <v>25</v>
      </c>
      <c r="B13" s="20"/>
    </row>
    <row r="14" spans="1:2" ht="23.25" customHeight="1" x14ac:dyDescent="0.4">
      <c r="A14" s="12" t="s">
        <v>26</v>
      </c>
      <c r="B14" s="20"/>
    </row>
    <row r="15" spans="1:2" ht="23.25" customHeight="1" x14ac:dyDescent="0.4">
      <c r="A15" s="8" t="s">
        <v>31</v>
      </c>
      <c r="B15" s="7"/>
    </row>
    <row r="16" spans="1:2" ht="23.25" customHeight="1" x14ac:dyDescent="0.4">
      <c r="A16" s="12" t="s">
        <v>32</v>
      </c>
      <c r="B16" s="20"/>
    </row>
    <row r="17" spans="1:2" ht="23.25" customHeight="1" x14ac:dyDescent="0.4">
      <c r="A17" s="12" t="s">
        <v>33</v>
      </c>
      <c r="B17" s="20"/>
    </row>
    <row r="18" spans="1:2" ht="23.25" customHeight="1" x14ac:dyDescent="0.4">
      <c r="A18" s="12" t="s">
        <v>34</v>
      </c>
      <c r="B18" s="20"/>
    </row>
    <row r="19" spans="1:2" ht="23.25" customHeight="1" x14ac:dyDescent="0.4">
      <c r="A19" s="8" t="s">
        <v>27</v>
      </c>
      <c r="B19" s="7"/>
    </row>
    <row r="20" spans="1:2" ht="23.25" customHeight="1" x14ac:dyDescent="0.4">
      <c r="A20" s="12" t="s">
        <v>28</v>
      </c>
      <c r="B20" s="20"/>
    </row>
    <row r="21" spans="1:2" ht="23.25" customHeight="1" x14ac:dyDescent="0.4">
      <c r="A21" s="12" t="s">
        <v>29</v>
      </c>
      <c r="B21" s="20"/>
    </row>
    <row r="22" spans="1:2" ht="23.25" customHeight="1" x14ac:dyDescent="0.4">
      <c r="A22" s="12" t="s">
        <v>30</v>
      </c>
      <c r="B22" s="20"/>
    </row>
    <row r="23" spans="1:2" ht="23.25" customHeight="1" x14ac:dyDescent="0.4">
      <c r="A23" s="8" t="s">
        <v>55</v>
      </c>
      <c r="B23" s="7"/>
    </row>
    <row r="24" spans="1:2" ht="23.25" customHeight="1" x14ac:dyDescent="0.4">
      <c r="A24" s="12" t="s">
        <v>56</v>
      </c>
      <c r="B24" s="20"/>
    </row>
    <row r="25" spans="1:2" ht="23.25" customHeight="1" x14ac:dyDescent="0.4">
      <c r="A25" s="12" t="s">
        <v>57</v>
      </c>
      <c r="B25" s="20"/>
    </row>
    <row r="26" spans="1:2" ht="23.25" customHeight="1" x14ac:dyDescent="0.4">
      <c r="A26" s="12" t="s">
        <v>58</v>
      </c>
      <c r="B26" s="20"/>
    </row>
    <row r="27" spans="1:2" x14ac:dyDescent="0.4">
      <c r="A27" s="8" t="s">
        <v>35</v>
      </c>
      <c r="B27" s="7"/>
    </row>
    <row r="28" spans="1:2" ht="23.25" customHeight="1" x14ac:dyDescent="0.4">
      <c r="A28" s="12" t="s">
        <v>36</v>
      </c>
      <c r="B28" s="20"/>
    </row>
    <row r="29" spans="1:2" ht="23.25" customHeight="1" x14ac:dyDescent="0.4">
      <c r="A29" s="12" t="s">
        <v>37</v>
      </c>
      <c r="B29" s="20"/>
    </row>
    <row r="30" spans="1:2" ht="23.25" customHeight="1" x14ac:dyDescent="0.4">
      <c r="A30" s="12" t="s">
        <v>38</v>
      </c>
      <c r="B30" s="20"/>
    </row>
    <row r="31" spans="1:2" x14ac:dyDescent="0.4">
      <c r="A31" s="8" t="s">
        <v>49</v>
      </c>
      <c r="B31" s="7"/>
    </row>
    <row r="32" spans="1:2" ht="23.25" customHeight="1" x14ac:dyDescent="0.4">
      <c r="A32" s="12" t="s">
        <v>50</v>
      </c>
      <c r="B32" s="20"/>
    </row>
    <row r="33" spans="1:2" ht="23.25" customHeight="1" x14ac:dyDescent="0.4">
      <c r="A33" s="12" t="s">
        <v>51</v>
      </c>
      <c r="B33" s="20"/>
    </row>
    <row r="34" spans="1:2" ht="23.25" customHeight="1" x14ac:dyDescent="0.4">
      <c r="A34" s="12" t="s">
        <v>52</v>
      </c>
      <c r="B34" s="20"/>
    </row>
    <row r="35" spans="1:2" x14ac:dyDescent="0.4">
      <c r="A35" s="8" t="s">
        <v>39</v>
      </c>
      <c r="B35" s="7"/>
    </row>
    <row r="36" spans="1:2" ht="23.25" customHeight="1" x14ac:dyDescent="0.4">
      <c r="A36" s="12" t="s">
        <v>59</v>
      </c>
      <c r="B36" s="20"/>
    </row>
    <row r="37" spans="1:2" ht="23.25" customHeight="1" x14ac:dyDescent="0.4">
      <c r="A37" s="12" t="s">
        <v>63</v>
      </c>
      <c r="B37" s="20"/>
    </row>
    <row r="38" spans="1:2" ht="23.25" customHeight="1" x14ac:dyDescent="0.4">
      <c r="A38" s="12" t="s">
        <v>60</v>
      </c>
      <c r="B38" s="20"/>
    </row>
    <row r="39" spans="1:2" ht="23.25" customHeight="1" x14ac:dyDescent="0.4">
      <c r="A39" s="12" t="s">
        <v>64</v>
      </c>
      <c r="B39" s="20"/>
    </row>
    <row r="40" spans="1:2" ht="23.25" customHeight="1" x14ac:dyDescent="0.4">
      <c r="A40" s="12" t="s">
        <v>61</v>
      </c>
      <c r="B40" s="20"/>
    </row>
    <row r="41" spans="1:2" ht="23.25" customHeight="1" x14ac:dyDescent="0.4">
      <c r="A41" s="12" t="s">
        <v>65</v>
      </c>
      <c r="B41" s="20"/>
    </row>
    <row r="42" spans="1:2" ht="23.25" customHeight="1" x14ac:dyDescent="0.4">
      <c r="A42" s="12" t="s">
        <v>62</v>
      </c>
      <c r="B42" s="20"/>
    </row>
    <row r="43" spans="1:2" ht="23.25" customHeight="1" x14ac:dyDescent="0.4">
      <c r="A43" s="1" t="s">
        <v>66</v>
      </c>
      <c r="B43" s="21"/>
    </row>
    <row r="44" spans="1:2" x14ac:dyDescent="0.4">
      <c r="A44" s="28" t="s">
        <v>88</v>
      </c>
      <c r="B44" s="18"/>
    </row>
    <row r="45" spans="1:2" x14ac:dyDescent="0.4">
      <c r="A45" s="1" t="s">
        <v>89</v>
      </c>
      <c r="B45" s="23"/>
    </row>
  </sheetData>
  <sheetProtection algorithmName="SHA-512" hashValue="xaruSk0o6Ky9BWJyfvJxSYUQe9I6XyCzSZcAzk0IqgUtGmsdeUj+PYvLH5GsnGxzHC2Otukc8GpwUNvhNzzuUA==" saltValue="MaTbvJPw5wAkb8S6wwoCOg==" spinCount="100000" sheet="1" objects="1" scenarios="1"/>
  <protectedRanges>
    <protectedRange sqref="B2:B10 B12:B14 B16:B18 B20:B22 B24:B26 B28:B30 B32:B34 B36:B43 B45" name="範囲1"/>
  </protectedRanges>
  <phoneticPr fontId="2"/>
  <conditionalFormatting sqref="B2:B10 B12:B14 B16:B18 B20:B22 B28:B30 B36:B43">
    <cfRule type="containsBlanks" dxfId="22" priority="6">
      <formula>LEN(TRIM(B2))=0</formula>
    </cfRule>
  </conditionalFormatting>
  <conditionalFormatting sqref="B24:B26">
    <cfRule type="containsBlanks" dxfId="21" priority="3">
      <formula>LEN(TRIM(B24))=0</formula>
    </cfRule>
  </conditionalFormatting>
  <conditionalFormatting sqref="B32:B34">
    <cfRule type="containsBlanks" dxfId="20" priority="2">
      <formula>LEN(TRIM(B32))=0</formula>
    </cfRule>
  </conditionalFormatting>
  <conditionalFormatting sqref="B45">
    <cfRule type="containsBlanks" dxfId="19" priority="1">
      <formula>LEN(TRIM(B45))=0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6:B43" xr:uid="{6C7A750A-5855-4E39-95D3-65056D83DA73}"/>
    <dataValidation imeMode="hiragana" allowBlank="1" showInputMessage="1" showErrorMessage="1" sqref="B29 B13 B4 B17 B21 B33 B25" xr:uid="{1C909ABC-6876-4B88-8D81-EA0A51471EF6}"/>
    <dataValidation type="whole" imeMode="halfAlpha" operator="greaterThanOrEqual" allowBlank="1" showInputMessage="1" showErrorMessage="1" sqref="B45" xr:uid="{813B2AD6-AEE4-4E13-8CA7-5B7AB7965862}">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F55"/>
  <sheetViews>
    <sheetView zoomScaleNormal="100" zoomScaleSheetLayoutView="100" workbookViewId="0">
      <selection activeCell="D10" sqref="D10"/>
    </sheetView>
  </sheetViews>
  <sheetFormatPr defaultRowHeight="18.75" x14ac:dyDescent="0.4"/>
  <cols>
    <col min="1" max="1" width="45.5" customWidth="1"/>
    <col min="2" max="2" width="13.375" customWidth="1"/>
    <col min="3" max="4" width="13.375" bestFit="1" customWidth="1"/>
    <col min="5" max="5" width="16.25" customWidth="1"/>
    <col min="6" max="6" width="16.375" customWidth="1"/>
    <col min="7" max="7" width="16.625" customWidth="1"/>
    <col min="8" max="8" width="25" customWidth="1"/>
  </cols>
  <sheetData>
    <row r="1" spans="1:6" ht="102.75" customHeight="1" x14ac:dyDescent="0.4">
      <c r="A1" s="10" t="str" cm="1">
        <f t="array" aca="1" ref="A1" ca="1">RIGHT(CELL("filename",A1),LEN(CELL("filename",A1))-FIND("]",CELL("filename",A1)))</f>
        <v>3.歯科保健状況</v>
      </c>
      <c r="B1" s="34" t="s">
        <v>45</v>
      </c>
      <c r="C1" s="34"/>
      <c r="D1" s="34"/>
    </row>
    <row r="2" spans="1:6" x14ac:dyDescent="0.4">
      <c r="A2" s="14" t="s">
        <v>68</v>
      </c>
      <c r="B2" s="14"/>
    </row>
    <row r="3" spans="1:6" x14ac:dyDescent="0.4">
      <c r="A3" s="18"/>
      <c r="B3" s="18" t="s">
        <v>67</v>
      </c>
      <c r="C3" s="18" t="s">
        <v>69</v>
      </c>
      <c r="D3" s="18" t="s">
        <v>70</v>
      </c>
      <c r="E3" s="18" t="s">
        <v>4</v>
      </c>
    </row>
    <row r="4" spans="1:6" x14ac:dyDescent="0.4">
      <c r="A4" s="1" t="s">
        <v>5</v>
      </c>
      <c r="B4" s="21"/>
      <c r="C4" s="21"/>
      <c r="D4" s="21"/>
      <c r="E4" s="4">
        <f>SUM(B4:D4)</f>
        <v>0</v>
      </c>
    </row>
    <row r="5" spans="1:6" x14ac:dyDescent="0.4">
      <c r="A5" s="1" t="s">
        <v>6</v>
      </c>
      <c r="B5" s="21"/>
      <c r="C5" s="22"/>
      <c r="D5" s="21"/>
      <c r="E5" s="4">
        <f>SUM(B5:D5)</f>
        <v>0</v>
      </c>
      <c r="F5" s="31" t="s">
        <v>92</v>
      </c>
    </row>
    <row r="6" spans="1:6" x14ac:dyDescent="0.4">
      <c r="A6" s="1" t="s">
        <v>7</v>
      </c>
      <c r="B6" s="21"/>
      <c r="C6" s="21"/>
      <c r="D6" s="21"/>
      <c r="E6" s="4">
        <f>SUM(B6:D6)</f>
        <v>0</v>
      </c>
      <c r="F6" s="31" t="s">
        <v>92</v>
      </c>
    </row>
    <row r="7" spans="1:6" x14ac:dyDescent="0.4">
      <c r="A7" s="1" t="s">
        <v>8</v>
      </c>
      <c r="B7" s="4">
        <f>B5+B6</f>
        <v>0</v>
      </c>
      <c r="C7" s="4">
        <f t="shared" ref="C7:E7" si="0">C5+C6</f>
        <v>0</v>
      </c>
      <c r="D7" s="4">
        <f t="shared" si="0"/>
        <v>0</v>
      </c>
      <c r="E7" s="4">
        <f t="shared" si="0"/>
        <v>0</v>
      </c>
    </row>
    <row r="8" spans="1:6" x14ac:dyDescent="0.4">
      <c r="A8" s="1" t="s">
        <v>9</v>
      </c>
      <c r="B8" s="4">
        <f>B4-B7</f>
        <v>0</v>
      </c>
      <c r="C8" s="4">
        <f t="shared" ref="C8:E8" si="1">C4-C7</f>
        <v>0</v>
      </c>
      <c r="D8" s="4">
        <f t="shared" si="1"/>
        <v>0</v>
      </c>
      <c r="E8" s="4">
        <f t="shared" si="1"/>
        <v>0</v>
      </c>
    </row>
    <row r="9" spans="1:6" x14ac:dyDescent="0.4">
      <c r="A9" s="1" t="s">
        <v>10</v>
      </c>
      <c r="B9" s="17" t="e">
        <f>B8/B4*100</f>
        <v>#DIV/0!</v>
      </c>
      <c r="C9" s="17" t="e">
        <f t="shared" ref="C9:E9" si="2">C8/C4*100</f>
        <v>#DIV/0!</v>
      </c>
      <c r="D9" s="17" t="e">
        <f t="shared" si="2"/>
        <v>#DIV/0!</v>
      </c>
      <c r="E9" s="17" t="e">
        <f t="shared" si="2"/>
        <v>#DIV/0!</v>
      </c>
    </row>
    <row r="10" spans="1:6" x14ac:dyDescent="0.4">
      <c r="A10" s="1" t="s">
        <v>40</v>
      </c>
      <c r="B10" s="21"/>
      <c r="C10" s="21"/>
      <c r="D10" s="21"/>
      <c r="E10" s="4">
        <f>SUM(B10:D10)</f>
        <v>0</v>
      </c>
      <c r="F10" s="31" t="s">
        <v>92</v>
      </c>
    </row>
    <row r="11" spans="1:6" x14ac:dyDescent="0.4">
      <c r="A11" s="1" t="s">
        <v>41</v>
      </c>
      <c r="B11" s="21"/>
      <c r="C11" s="21"/>
      <c r="D11" s="21"/>
      <c r="E11" s="4">
        <f>SUM(B11:D11)</f>
        <v>0</v>
      </c>
      <c r="F11" s="31" t="s">
        <v>92</v>
      </c>
    </row>
    <row r="12" spans="1:6" x14ac:dyDescent="0.4">
      <c r="A12" s="1" t="s">
        <v>42</v>
      </c>
      <c r="B12" s="21"/>
      <c r="C12" s="21"/>
      <c r="D12" s="21"/>
      <c r="E12" s="4">
        <f>SUM(B12:D12)</f>
        <v>0</v>
      </c>
      <c r="F12" s="31" t="s">
        <v>92</v>
      </c>
    </row>
    <row r="13" spans="1:6" s="32" customFormat="1" x14ac:dyDescent="0.4">
      <c r="A13" s="32" t="s">
        <v>71</v>
      </c>
      <c r="B13" s="32">
        <f>C4</f>
        <v>0</v>
      </c>
    </row>
    <row r="14" spans="1:6" s="32" customFormat="1" x14ac:dyDescent="0.4">
      <c r="A14" s="32" t="s">
        <v>72</v>
      </c>
      <c r="B14" s="32">
        <f t="shared" ref="B14:B21" si="3">C5</f>
        <v>0</v>
      </c>
    </row>
    <row r="15" spans="1:6" s="32" customFormat="1" x14ac:dyDescent="0.4">
      <c r="A15" s="32" t="s">
        <v>73</v>
      </c>
      <c r="B15" s="32">
        <f t="shared" si="3"/>
        <v>0</v>
      </c>
    </row>
    <row r="16" spans="1:6" s="32" customFormat="1" x14ac:dyDescent="0.4">
      <c r="A16" s="32" t="s">
        <v>74</v>
      </c>
      <c r="B16" s="32">
        <f t="shared" si="3"/>
        <v>0</v>
      </c>
    </row>
    <row r="17" spans="1:2" s="32" customFormat="1" x14ac:dyDescent="0.4">
      <c r="A17" s="32" t="s">
        <v>75</v>
      </c>
      <c r="B17" s="32">
        <f t="shared" si="3"/>
        <v>0</v>
      </c>
    </row>
    <row r="18" spans="1:2" s="32" customFormat="1" x14ac:dyDescent="0.4">
      <c r="A18" s="32" t="s">
        <v>76</v>
      </c>
      <c r="B18" s="33" t="e">
        <f t="shared" si="3"/>
        <v>#DIV/0!</v>
      </c>
    </row>
    <row r="19" spans="1:2" s="32" customFormat="1" x14ac:dyDescent="0.4">
      <c r="A19" s="32" t="s">
        <v>77</v>
      </c>
      <c r="B19" s="32">
        <f t="shared" si="3"/>
        <v>0</v>
      </c>
    </row>
    <row r="20" spans="1:2" s="32" customFormat="1" x14ac:dyDescent="0.4">
      <c r="A20" s="32" t="s">
        <v>78</v>
      </c>
      <c r="B20" s="32">
        <f t="shared" si="3"/>
        <v>0</v>
      </c>
    </row>
    <row r="21" spans="1:2" s="32" customFormat="1" x14ac:dyDescent="0.4">
      <c r="A21" s="32" t="s">
        <v>79</v>
      </c>
      <c r="B21" s="32">
        <f t="shared" si="3"/>
        <v>0</v>
      </c>
    </row>
    <row r="22" spans="1:2" s="32" customFormat="1" x14ac:dyDescent="0.4">
      <c r="A22" s="32" t="s">
        <v>71</v>
      </c>
      <c r="B22" s="32">
        <f>D4</f>
        <v>0</v>
      </c>
    </row>
    <row r="23" spans="1:2" s="32" customFormat="1" x14ac:dyDescent="0.4">
      <c r="A23" s="32" t="s">
        <v>80</v>
      </c>
      <c r="B23" s="32">
        <f>D5</f>
        <v>0</v>
      </c>
    </row>
    <row r="24" spans="1:2" s="32" customFormat="1" x14ac:dyDescent="0.4">
      <c r="A24" s="32" t="s">
        <v>81</v>
      </c>
      <c r="B24" s="32">
        <f t="shared" ref="B24:B30" si="4">D6</f>
        <v>0</v>
      </c>
    </row>
    <row r="25" spans="1:2" s="32" customFormat="1" x14ac:dyDescent="0.4">
      <c r="A25" s="32" t="s">
        <v>82</v>
      </c>
      <c r="B25" s="32">
        <f t="shared" si="4"/>
        <v>0</v>
      </c>
    </row>
    <row r="26" spans="1:2" s="32" customFormat="1" x14ac:dyDescent="0.4">
      <c r="A26" s="32" t="s">
        <v>83</v>
      </c>
      <c r="B26" s="32">
        <f t="shared" si="4"/>
        <v>0</v>
      </c>
    </row>
    <row r="27" spans="1:2" s="32" customFormat="1" x14ac:dyDescent="0.4">
      <c r="A27" s="32" t="s">
        <v>84</v>
      </c>
      <c r="B27" s="33" t="e">
        <f t="shared" si="4"/>
        <v>#DIV/0!</v>
      </c>
    </row>
    <row r="28" spans="1:2" s="32" customFormat="1" x14ac:dyDescent="0.4">
      <c r="A28" s="32" t="s">
        <v>85</v>
      </c>
      <c r="B28" s="32">
        <f t="shared" si="4"/>
        <v>0</v>
      </c>
    </row>
    <row r="29" spans="1:2" s="32" customFormat="1" x14ac:dyDescent="0.4">
      <c r="A29" s="32" t="s">
        <v>86</v>
      </c>
      <c r="B29" s="32">
        <f t="shared" si="4"/>
        <v>0</v>
      </c>
    </row>
    <row r="30" spans="1:2" s="32" customFormat="1" x14ac:dyDescent="0.4">
      <c r="A30" s="32" t="s">
        <v>87</v>
      </c>
      <c r="B30" s="32">
        <f t="shared" si="4"/>
        <v>0</v>
      </c>
    </row>
    <row r="32" spans="1:2" x14ac:dyDescent="0.4">
      <c r="B32" s="26"/>
    </row>
    <row r="34" spans="2:2" x14ac:dyDescent="0.4">
      <c r="B34" s="26"/>
    </row>
    <row r="36" spans="2:2" x14ac:dyDescent="0.4">
      <c r="B36" s="27"/>
    </row>
    <row r="38" spans="2:2" x14ac:dyDescent="0.4">
      <c r="B38" s="26"/>
    </row>
    <row r="45" spans="2:2" x14ac:dyDescent="0.4">
      <c r="B45" s="27"/>
    </row>
    <row r="55" spans="2:2" x14ac:dyDescent="0.4">
      <c r="B55" s="27"/>
    </row>
  </sheetData>
  <protectedRanges>
    <protectedRange sqref="B4:D6 B10:D12" name="範囲1"/>
  </protectedRanges>
  <mergeCells count="1">
    <mergeCell ref="B1:D1"/>
  </mergeCells>
  <phoneticPr fontId="2"/>
  <conditionalFormatting sqref="B5">
    <cfRule type="expression" dxfId="18" priority="12">
      <formula>$B$4&lt;$B$5</formula>
    </cfRule>
  </conditionalFormatting>
  <conditionalFormatting sqref="B6">
    <cfRule type="expression" dxfId="17" priority="15">
      <formula>$B$4&lt;$B$6</formula>
    </cfRule>
  </conditionalFormatting>
  <conditionalFormatting sqref="B10">
    <cfRule type="expression" dxfId="16" priority="9">
      <formula>$B$4&lt;$B$10</formula>
    </cfRule>
  </conditionalFormatting>
  <conditionalFormatting sqref="B11">
    <cfRule type="expression" dxfId="15" priority="8">
      <formula>$B$4&lt;$B$11</formula>
    </cfRule>
  </conditionalFormatting>
  <conditionalFormatting sqref="B12">
    <cfRule type="expression" dxfId="14" priority="7">
      <formula>$B$4&lt;$B$12</formula>
    </cfRule>
  </conditionalFormatting>
  <conditionalFormatting sqref="B4:E6 B10:E12">
    <cfRule type="containsBlanks" dxfId="13" priority="16">
      <formula>LEN(TRIM(B4))=0</formula>
    </cfRule>
  </conditionalFormatting>
  <conditionalFormatting sqref="C5">
    <cfRule type="expression" dxfId="12" priority="11">
      <formula>$C$4&lt;$C$5</formula>
    </cfRule>
  </conditionalFormatting>
  <conditionalFormatting sqref="C6">
    <cfRule type="expression" dxfId="11" priority="14">
      <formula>$C$4&lt;$C$6</formula>
    </cfRule>
  </conditionalFormatting>
  <conditionalFormatting sqref="C10">
    <cfRule type="expression" dxfId="10" priority="6">
      <formula>$C$4&lt;$C$10</formula>
    </cfRule>
  </conditionalFormatting>
  <conditionalFormatting sqref="C11">
    <cfRule type="expression" dxfId="9" priority="5">
      <formula>$C$4&lt;$C$11</formula>
    </cfRule>
  </conditionalFormatting>
  <conditionalFormatting sqref="C12">
    <cfRule type="expression" dxfId="8" priority="4">
      <formula>$C$4&lt;$C$12</formula>
    </cfRule>
  </conditionalFormatting>
  <conditionalFormatting sqref="D5">
    <cfRule type="expression" dxfId="7" priority="10">
      <formula>$D$4&lt;$D$5</formula>
    </cfRule>
  </conditionalFormatting>
  <conditionalFormatting sqref="D6">
    <cfRule type="expression" dxfId="6" priority="13">
      <formula>$D$4&lt;$D$6</formula>
    </cfRule>
  </conditionalFormatting>
  <conditionalFormatting sqref="D10">
    <cfRule type="expression" dxfId="5" priority="3">
      <formula>$D$4&lt;$D$10</formula>
    </cfRule>
  </conditionalFormatting>
  <conditionalFormatting sqref="D11">
    <cfRule type="expression" dxfId="4" priority="2">
      <formula>$D$4&lt;$D$11</formula>
    </cfRule>
  </conditionalFormatting>
  <conditionalFormatting sqref="D12">
    <cfRule type="expression" dxfId="3" priority="1">
      <formula>$D$4&lt;$D$12</formula>
    </cfRule>
  </conditionalFormatting>
  <dataValidations count="1">
    <dataValidation type="whole" imeMode="halfAlpha" operator="greaterThanOrEqual" allowBlank="1" showInputMessage="1" showErrorMessage="1" sqref="B10:D12 B4:D6" xr:uid="{BC035FFB-B20C-4FB3-8B36-86177F01D2A0}">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10" sqref="B10"/>
    </sheetView>
  </sheetViews>
  <sheetFormatPr defaultRowHeight="18.75" x14ac:dyDescent="0.4"/>
  <cols>
    <col min="1" max="1" width="41.25" customWidth="1"/>
    <col min="2" max="2" width="63.375" customWidth="1"/>
  </cols>
  <sheetData>
    <row r="1" spans="1:2" ht="71.25" customHeight="1" x14ac:dyDescent="0.4">
      <c r="A1" s="10" t="str" cm="1">
        <f t="array" aca="1" ref="A1" ca="1">RIGHT(CELL("filename",A1),LEN(CELL("filename",A1))-FIND("]",CELL("filename",A1)))</f>
        <v>6.教員の学校歯科保健に関する研修への参加状況</v>
      </c>
      <c r="B1" s="11" t="s">
        <v>98</v>
      </c>
    </row>
    <row r="2" spans="1:2" x14ac:dyDescent="0.4">
      <c r="A2" s="5" t="s">
        <v>43</v>
      </c>
      <c r="B2" s="1"/>
    </row>
    <row r="3" spans="1:2" x14ac:dyDescent="0.4">
      <c r="A3" s="1" t="s">
        <v>11</v>
      </c>
      <c r="B3" s="1"/>
    </row>
    <row r="4" spans="1:2" x14ac:dyDescent="0.4">
      <c r="A4" s="1" t="s">
        <v>53</v>
      </c>
      <c r="B4" s="1"/>
    </row>
    <row r="5" spans="1:2" x14ac:dyDescent="0.4">
      <c r="A5" s="1" t="s">
        <v>54</v>
      </c>
      <c r="B5" s="1"/>
    </row>
  </sheetData>
  <phoneticPr fontId="2"/>
  <conditionalFormatting sqref="B2:B5">
    <cfRule type="containsBlanks" dxfId="2" priority="2">
      <formula>LEN(TRIM(B2))=0</formula>
    </cfRule>
  </conditionalFormatting>
  <conditionalFormatting sqref="B3:B5">
    <cfRule type="expression" dxfId="1"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6" sqref="B6"/>
    </sheetView>
  </sheetViews>
  <sheetFormatPr defaultRowHeight="18.75" x14ac:dyDescent="0.4"/>
  <cols>
    <col min="1" max="1" width="41.5" customWidth="1"/>
    <col min="2" max="2" width="56.5" customWidth="1"/>
    <col min="3" max="3" width="34.125" customWidth="1"/>
  </cols>
  <sheetData>
    <row r="1" spans="1:3" ht="117" customHeight="1" x14ac:dyDescent="0.4">
      <c r="A1" s="10" t="str" cm="1">
        <f t="array" aca="1" ref="A1" ca="1">RIGHT(CELL("filename",A1),LEN(CELL("filename",A1))-FIND("]",CELL("filename",A1)))</f>
        <v>7.学校歯科医の活動状況</v>
      </c>
      <c r="B1" s="11" t="s">
        <v>46</v>
      </c>
    </row>
    <row r="2" spans="1:3" x14ac:dyDescent="0.4">
      <c r="A2" s="3" t="s">
        <v>12</v>
      </c>
      <c r="B2" s="2"/>
    </row>
    <row r="3" spans="1:3" x14ac:dyDescent="0.4">
      <c r="A3" s="1" t="s">
        <v>93</v>
      </c>
      <c r="B3" s="23"/>
    </row>
    <row r="4" spans="1:3" x14ac:dyDescent="0.4">
      <c r="A4" s="1" t="s">
        <v>94</v>
      </c>
      <c r="B4" s="23"/>
    </row>
    <row r="5" spans="1:3" x14ac:dyDescent="0.4">
      <c r="A5" s="1" t="s">
        <v>95</v>
      </c>
      <c r="B5" s="23"/>
    </row>
    <row r="6" spans="1:3" x14ac:dyDescent="0.4">
      <c r="A6" s="1" t="s">
        <v>96</v>
      </c>
      <c r="B6" s="23"/>
    </row>
    <row r="7" spans="1:3" x14ac:dyDescent="0.4">
      <c r="A7" s="1" t="s">
        <v>97</v>
      </c>
      <c r="B7" s="23"/>
    </row>
    <row r="8" spans="1:3" ht="93.75" x14ac:dyDescent="0.4">
      <c r="A8" s="6" t="s">
        <v>44</v>
      </c>
      <c r="B8" s="1"/>
      <c r="C8" s="9" t="s">
        <v>47</v>
      </c>
    </row>
  </sheetData>
  <phoneticPr fontId="2"/>
  <conditionalFormatting sqref="B3:B8">
    <cfRule type="containsBlanks" dxfId="0" priority="1">
      <formula>LEN(TRIM(B3))=0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注意事項</vt:lpstr>
      <vt:lpstr>0.基本情報,1.本校の学校保健の概要（部分）</vt:lpstr>
      <vt:lpstr>3.歯科保健状況</vt:lpstr>
      <vt:lpstr>6.教員の学校歯科保健に関する研修への参加状況</vt:lpstr>
      <vt:lpstr>7.学校歯科医の活動状況</vt:lpstr>
      <vt:lpstr>'3.歯科保健状況'!Print_Area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2026-04-27T01:20:17Z</dcterms:modified>
</cp:coreProperties>
</file>